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 s="1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<sst xmlns="http://schemas.openxmlformats.org/spreadsheetml/2006/main" count="206" uniqueCount="204">
  <si>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</si>
  <si>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</si>
  <si>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</si>
  <si>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</si>
  <si>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</si>
  <si>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</si>
  <si>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</si>
  <si>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</si>
  <si>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</si>
  <si>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</si>
  <si>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</si>
  <si>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</si>
  <si>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</si>
  <si>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</si>
  <si>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</si>
  <si>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</si>
  <si>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</si>
  <si>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</si>
  <si>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</si>
  <si>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</si>
  <si>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</si>
  <si>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</si>
  <si>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</si>
  <si>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</si>
  <si>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</si>
  <si>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</si>
  <si>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</si>
  <si>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</si>
  <si>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</si>
  <si>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</si>
  <si>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</si>
  <si>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</si>
  <si>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</si>
  <si>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</si>
  <si>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</si>
  <si>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</si>
  <si>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</si>
  <si>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</si>
  <si>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</si>
  <si>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</si>
  <si>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</si>
  <si>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</si>
  <si>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</si>
  <si>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</si>
  <si>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</si>
  <si>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</si>
  <si>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</si>
  <si>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</si>
  <si>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</si>
  <si>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</si>
  <si>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</si>
  <si>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</si>
  <si>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</si>
  <si>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</si>
  <si>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</si>
  <si>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</si>
  <si>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</si>
  <si>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</si>
  <si>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</si>
  <si>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</si>
  <si>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</si>
  <si>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</si>
  <si>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</si>
  <si>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</si>
  <si>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</si>
  <si>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</si>
  <si>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</si>
  <si>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</si>
  <si>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</si>
  <si>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</si>
  <si>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</si>
  <si>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</si>
  <si>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</si>
  <si>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</si>
  <si>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</si>
  <si>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</si>
  <si>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</si>
  <si>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</si>
  <si>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</si>
  <si>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</si>
  <si>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</si>
  <si>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</si>
  <si>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</si>
  <si>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</si>
  <si>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</si>
  <si>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</si>
  <si>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</si>
  <si>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</si>
  <si>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</si>
  <si>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</si>
  <si>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</si>
  <si>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</si>
  <si>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</si>
  <si>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</si>
  <si>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</si>
  <si>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</si>
  <si>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</si>
  <si>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</si>
  <si>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</si>
  <si>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</si>
  <si>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</si>
  <si>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</si>
  <si>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</si>
  <si>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</si>
  <si>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</si>
  <si>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</si>
  <si>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</si>
  <si>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</si>
  <si>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</si>
  <si>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</si>
  <si>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</si>
  <si>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</si>
  <si>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</si>
  <si>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</si>
  <si>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</si>
  <si>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</si>
  <si>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</si>
  <si>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</si>
  <si>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</si>
  <si>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</si>
  <si>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</si>
  <si>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</si>
  <si>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</si>
  <si>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</si>
  <si>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</si>
  <si>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</si>
  <si>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</si>
  <si>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</si>
  <si>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</si>
  <si>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</si>
  <si>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</si>
  <si>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</si>
  <si>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</si>
  <si>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</si>
  <si>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</si>
  <si>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</si>
  <si>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</si>
  <si>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</si>
  <si>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</si>
  <si>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</si>
  <si>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</si>
  <si>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</si>
  <si>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</si>
  <si>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</si>
  <si>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</si>
  <si>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</si>
  <si>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</si>
  <si>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</si>
  <si>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</si>
  <si>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</si>
  <si>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</si>
  <si>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</si>
  <si>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</si>
  <si>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</si>
  <si>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</si>
  <si>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</si>
  <si>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</si>
  <si>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</si>
  <si>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</si>
  <si>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</si>
  <si>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</si>
  <si>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</si>
  <si>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</si>
  <si>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</si>
  <si>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</si>
  <si>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</si>
  <si>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</si>
  <si>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</si>
  <si>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</si>
  <si>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</si>
  <si>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</si>
  <si>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</si>
  <si>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</si>
  <si>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</si>
  <si>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</si>
  <si>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</si>
  <si>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</si>
  <si>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</si>
  <si>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</si>
  <si>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</si>
  <si>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</si>
  <si>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</si>
  <si>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</si>
  <si>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</si>
  <si>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</si>
  <si>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</si>
  <si>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</si>
  <si>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</si>
  <si>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</si>
  <si>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</si>
  <si>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</si>
  <si>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</si>
  <si>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</si>
  <si>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</si>
  <si>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</si>
  <si>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</si>
  <si>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</si>
  <si>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</si>
  <si>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</si>
  <si>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</si>
  <si>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</si>
  <si>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</si>
  <si>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PHILADELPHIA INTERNATIONAL EDUCATIONAL INVESTMENT COMPANY</t>
  </si>
  <si>
    <t>فيلادلفيا الدولية للاستثمارات التعليمية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</si>
</sst>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131222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3.03</v>
      </c>
      <c r="F6" s="13">
        <v>3.46</v>
      </c>
      <c r="G6" s="13">
        <v>3.7</v>
      </c>
      <c r="H6" s="4" t="s">
        <v>139</v>
      </c>
    </row>
    <row r="7" spans="4:8" ht="20.100000000000001" customHeight="1">
      <c r="D7" s="10" t="s">
        <v>126</v>
      </c>
      <c r="E7" s="14">
        <v>452895.52</v>
      </c>
      <c r="F7" s="14">
        <v>2717619.11</v>
      </c>
      <c r="G7" s="14">
        <v>120390.61</v>
      </c>
      <c r="H7" s="4" t="s">
        <v>140</v>
      </c>
    </row>
    <row r="8" spans="4:8" ht="20.100000000000001" customHeight="1">
      <c r="D8" s="10" t="s">
        <v>25</v>
      </c>
      <c r="E8" s="14">
        <v>148189</v>
      </c>
      <c r="F8" s="14">
        <v>750804</v>
      </c>
      <c r="G8" s="14">
        <v>34908</v>
      </c>
      <c r="H8" s="4" t="s">
        <v>1</v>
      </c>
    </row>
    <row r="9" spans="4:8" ht="20.100000000000001" customHeight="1">
      <c r="D9" s="10" t="s">
        <v>26</v>
      </c>
      <c r="E9" s="14">
        <v>101</v>
      </c>
      <c r="F9" s="14">
        <v>90</v>
      </c>
      <c r="G9" s="14">
        <v>76</v>
      </c>
      <c r="H9" s="4" t="s">
        <v>2</v>
      </c>
    </row>
    <row r="10" spans="4:8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4" t="s">
        <v>24</v>
      </c>
    </row>
    <row r="11" spans="4:8" ht="20.100000000000001" customHeight="1">
      <c r="D11" s="10" t="s">
        <v>127</v>
      </c>
      <c r="E11" s="14">
        <v>45450000</v>
      </c>
      <c r="F11" s="14">
        <v>51900000</v>
      </c>
      <c r="G11" s="14">
        <v>55500000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190807</v>
      </c>
      <c r="F16" s="59">
        <v>206631</v>
      </c>
      <c r="G16" s="59">
        <v>145878</v>
      </c>
      <c r="H16" s="3" t="s">
        <v>58</v>
      </c>
    </row>
    <row r="17" spans="4:8" ht="20.100000000000001" customHeight="1">
      <c r="D17" s="10" t="s">
        <v>128</v>
      </c>
      <c r="E17" s="57">
        <v>1055712</v>
      </c>
      <c r="F17" s="57">
        <v>915866</v>
      </c>
      <c r="G17" s="57">
        <v>743639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1505219</v>
      </c>
      <c r="F23" s="57">
        <v>1230935</v>
      </c>
      <c r="G23" s="57">
        <v>976201</v>
      </c>
      <c r="H23" s="4" t="s">
        <v>60</v>
      </c>
    </row>
    <row r="24" spans="4:8" ht="20.100000000000001" customHeight="1">
      <c r="D24" s="10" t="s">
        <v>98</v>
      </c>
      <c r="E24" s="57">
        <v>70000</v>
      </c>
      <c r="F24" s="57">
        <v>35000</v>
      </c>
      <c r="G24" s="57">
        <v>0</v>
      </c>
      <c r="H24" s="4" t="s">
        <v>82</v>
      </c>
    </row>
    <row r="25" spans="4:8" ht="20.100000000000001" customHeight="1">
      <c r="D25" s="10" t="s">
        <v>158</v>
      </c>
      <c r="E25" s="57">
        <v>25277476</v>
      </c>
      <c r="F25" s="57">
        <v>24992628</v>
      </c>
      <c r="G25" s="57">
        <v>24558685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45836</v>
      </c>
      <c r="H27" s="4" t="s">
        <v>83</v>
      </c>
    </row>
    <row r="28" spans="4:8" ht="20.100000000000001" customHeight="1">
      <c r="D28" s="10" t="s">
        <v>71</v>
      </c>
      <c r="E28" s="57">
        <v>25277476</v>
      </c>
      <c r="F28" s="57">
        <v>24992628</v>
      </c>
      <c r="G28" s="57">
        <v>24604521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35000</v>
      </c>
      <c r="H29" s="4" t="s">
        <v>176</v>
      </c>
    </row>
    <row r="30" spans="4:8" ht="20.100000000000001" customHeight="1">
      <c r="D30" s="21" t="s">
        <v>29</v>
      </c>
      <c r="E30" s="60">
        <v>26852695</v>
      </c>
      <c r="F30" s="60">
        <v>26258563</v>
      </c>
      <c r="G30" s="60">
        <v>25615722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1094069</v>
      </c>
      <c r="F35" s="59">
        <v>1030047</v>
      </c>
      <c r="G35" s="59">
        <v>967016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714997</v>
      </c>
      <c r="F37" s="57">
        <v>1000000</v>
      </c>
      <c r="G37" s="57">
        <v>914907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6181615</v>
      </c>
      <c r="F39" s="57">
        <v>6106685</v>
      </c>
      <c r="G39" s="57">
        <v>6090668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6181615</v>
      </c>
      <c r="F43" s="60">
        <v>6106685</v>
      </c>
      <c r="G43" s="60">
        <v>6090668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15000000</v>
      </c>
      <c r="F46" s="59">
        <v>15000000</v>
      </c>
      <c r="G46" s="59">
        <v>15000000</v>
      </c>
      <c r="H46" s="3" t="s">
        <v>5</v>
      </c>
    </row>
    <row r="47" spans="4:8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4" t="s">
        <v>6</v>
      </c>
    </row>
    <row r="48" spans="4:8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4" t="s">
        <v>7</v>
      </c>
    </row>
    <row r="49" spans="4:8" ht="20.100000000000001" customHeight="1">
      <c r="D49" s="10" t="s">
        <v>73</v>
      </c>
      <c r="E49" s="57">
        <v>3083204</v>
      </c>
      <c r="F49" s="57">
        <v>2738784</v>
      </c>
      <c r="G49" s="57">
        <v>2418153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2550000</v>
      </c>
      <c r="F55" s="57">
        <v>2400000</v>
      </c>
      <c r="G55" s="57">
        <v>2100000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/>
      <c r="H57" s="4" t="s">
        <v>62</v>
      </c>
    </row>
    <row r="58" spans="4:8" ht="20.100000000000001" customHeight="1">
      <c r="D58" s="10" t="s">
        <v>39</v>
      </c>
      <c r="E58" s="57">
        <v>37876</v>
      </c>
      <c r="F58" s="57">
        <v>13094</v>
      </c>
      <c r="G58" s="57">
        <v>6901</v>
      </c>
      <c r="H58" s="4" t="s">
        <v>155</v>
      </c>
    </row>
    <row r="59" spans="4:8" ht="20.100000000000001" customHeight="1">
      <c r="D59" s="10" t="s">
        <v>38</v>
      </c>
      <c r="E59" s="57">
        <v>20671080</v>
      </c>
      <c r="F59" s="57">
        <v>20151878</v>
      </c>
      <c r="G59" s="57">
        <v>19525054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26852695</v>
      </c>
      <c r="F61" s="60">
        <v>26258563</v>
      </c>
      <c r="G61" s="60">
        <v>25615722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15211204</v>
      </c>
      <c r="F65" s="59">
        <v>15167424</v>
      </c>
      <c r="G65" s="59">
        <v>15324161</v>
      </c>
      <c r="H65" s="3" t="s">
        <v>88</v>
      </c>
    </row>
    <row r="66" spans="4:8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4" t="s">
        <v>89</v>
      </c>
    </row>
    <row r="67" spans="4:8" ht="20.100000000000001" customHeight="1">
      <c r="D67" s="10" t="s">
        <v>132</v>
      </c>
      <c r="E67" s="57">
        <v>15211204</v>
      </c>
      <c r="F67" s="57">
        <v>15167424</v>
      </c>
      <c r="G67" s="57">
        <v>15324161</v>
      </c>
      <c r="H67" s="4" t="s">
        <v>90</v>
      </c>
    </row>
    <row r="68" spans="4:8" ht="20.100000000000001" customHeight="1">
      <c r="D68" s="10" t="s">
        <v>111</v>
      </c>
      <c r="E68" s="57">
        <v>10892193</v>
      </c>
      <c r="F68" s="57">
        <v>10703724</v>
      </c>
      <c r="G68" s="57">
        <v>11312519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694274</v>
      </c>
      <c r="F70" s="57">
        <v>1047523</v>
      </c>
      <c r="G70" s="57">
        <v>974283</v>
      </c>
      <c r="H70" s="4" t="s">
        <v>93</v>
      </c>
    </row>
    <row r="71" spans="4:8" ht="20.100000000000001" customHeight="1">
      <c r="D71" s="10" t="s">
        <v>114</v>
      </c>
      <c r="E71" s="57">
        <v>694274</v>
      </c>
      <c r="F71" s="57">
        <v>1047523</v>
      </c>
      <c r="G71" s="57">
        <v>1014283</v>
      </c>
      <c r="H71" s="4" t="s">
        <v>94</v>
      </c>
    </row>
    <row r="72" spans="4:8" ht="20.100000000000001" customHeight="1">
      <c r="D72" s="10" t="s">
        <v>115</v>
      </c>
      <c r="E72" s="57">
        <v>3624737</v>
      </c>
      <c r="F72" s="57">
        <v>3416177</v>
      </c>
      <c r="G72" s="57">
        <v>2997359</v>
      </c>
      <c r="H72" s="4" t="s">
        <v>95</v>
      </c>
    </row>
    <row r="73" spans="4:8" ht="20.100000000000001" customHeight="1">
      <c r="D73" s="10" t="s">
        <v>116</v>
      </c>
      <c r="E73" s="57">
        <v>2075</v>
      </c>
      <c r="F73" s="57">
        <v>-13263</v>
      </c>
      <c r="G73" s="57">
        <v>-12421</v>
      </c>
      <c r="H73" s="4" t="s">
        <v>63</v>
      </c>
    </row>
    <row r="74" spans="4:8" ht="20.100000000000001" customHeight="1">
      <c r="D74" s="10" t="s">
        <v>117</v>
      </c>
      <c r="E74" s="57">
        <v>20000</v>
      </c>
      <c r="F74" s="57">
        <v>40000</v>
      </c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3606812</v>
      </c>
      <c r="F75" s="57">
        <v>3362914</v>
      </c>
      <c r="G75" s="57">
        <v>2984938</v>
      </c>
      <c r="H75" s="4" t="s">
        <v>96</v>
      </c>
    </row>
    <row r="76" spans="4:8" ht="20.100000000000001" customHeight="1">
      <c r="D76" s="10" t="s">
        <v>118</v>
      </c>
      <c r="E76" s="57">
        <v>162610</v>
      </c>
      <c r="F76" s="57">
        <v>156607</v>
      </c>
      <c r="G76" s="57">
        <v>158460</v>
      </c>
      <c r="H76" s="4" t="s">
        <v>97</v>
      </c>
    </row>
    <row r="77" spans="4:8" ht="20.100000000000001" customHeight="1">
      <c r="D77" s="10" t="s">
        <v>190</v>
      </c>
      <c r="E77" s="57">
        <v>3444202</v>
      </c>
      <c r="F77" s="57">
        <v>3206307</v>
      </c>
      <c r="G77" s="57">
        <v>2826478</v>
      </c>
      <c r="H77" s="50" t="s">
        <v>199</v>
      </c>
    </row>
    <row r="78" spans="4:8" ht="20.100000000000001" customHeight="1">
      <c r="D78" s="10" t="s">
        <v>157</v>
      </c>
      <c r="E78" s="57">
        <v>500000</v>
      </c>
      <c r="F78" s="57">
        <v>454483</v>
      </c>
      <c r="G78" s="57">
        <v>391497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28264</v>
      </c>
      <c r="H80" s="50" t="s">
        <v>133</v>
      </c>
    </row>
    <row r="81" spans="4:8" ht="20.100000000000001" customHeight="1">
      <c r="D81" s="10" t="s">
        <v>195</v>
      </c>
      <c r="E81" s="57">
        <v>25000</v>
      </c>
      <c r="F81" s="57">
        <v>25000</v>
      </c>
      <c r="G81" s="57">
        <v>25000</v>
      </c>
      <c r="H81" s="50" t="s">
        <v>196</v>
      </c>
    </row>
    <row r="82" spans="4:8" ht="20.100000000000001" customHeight="1">
      <c r="D82" s="10" t="s">
        <v>187</v>
      </c>
      <c r="E82" s="57">
        <v>2919202</v>
      </c>
      <c r="F82" s="57">
        <v>2726824</v>
      </c>
      <c r="G82" s="57">
        <v>2381717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2919202</v>
      </c>
      <c r="F84" s="60">
        <v>2726824</v>
      </c>
      <c r="G84" s="60">
        <v>2381717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206631</v>
      </c>
      <c r="F88" s="59">
        <v>145878</v>
      </c>
      <c r="G88" s="59">
        <v>1059831</v>
      </c>
      <c r="H88" s="3" t="s">
        <v>16</v>
      </c>
    </row>
    <row r="89" spans="4:8" ht="20.100000000000001" customHeight="1">
      <c r="D89" s="10" t="s">
        <v>43</v>
      </c>
      <c r="E89" s="57">
        <v>3683301</v>
      </c>
      <c r="F89" s="57">
        <v>3451109</v>
      </c>
      <c r="G89" s="57">
        <v>2204359</v>
      </c>
      <c r="H89" s="4" t="s">
        <v>17</v>
      </c>
    </row>
    <row r="90" spans="4:8" ht="20.100000000000001" customHeight="1">
      <c r="D90" s="10" t="s">
        <v>44</v>
      </c>
      <c r="E90" s="57">
        <v>-1014122</v>
      </c>
      <c r="F90" s="57">
        <v>-1375449</v>
      </c>
      <c r="G90" s="57">
        <v>-1033219</v>
      </c>
      <c r="H90" s="4" t="s">
        <v>18</v>
      </c>
    </row>
    <row r="91" spans="4:8" ht="20.100000000000001" customHeight="1">
      <c r="D91" s="10" t="s">
        <v>45</v>
      </c>
      <c r="E91" s="57">
        <v>-2685003</v>
      </c>
      <c r="F91" s="57">
        <v>-2014907</v>
      </c>
      <c r="G91" s="57">
        <v>-2085093</v>
      </c>
      <c r="H91" s="4" t="s">
        <v>19</v>
      </c>
    </row>
    <row r="92" spans="4:8" ht="20.100000000000001" customHeight="1">
      <c r="D92" s="21" t="s">
        <v>47</v>
      </c>
      <c r="E92" s="60">
        <v>190807</v>
      </c>
      <c r="F92" s="60">
        <v>206631</v>
      </c>
      <c r="G92" s="60">
        <v>145878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0.98792666666666662</v>
      </c>
      <c r="F96" s="22">
        <f>+F8*100/F10</f>
        <v>5.0053599999999996</v>
      </c>
      <c r="G96" s="22">
        <f>+G8*100/G10</f>
        <v>0.23272000000000001</v>
      </c>
      <c r="H96" s="3" t="s">
        <v>22</v>
      </c>
    </row>
    <row r="97" spans="1:14" ht="20.100000000000001" customHeight="1">
      <c r="D97" s="10" t="s">
        <v>49</v>
      </c>
      <c r="E97" s="13">
        <f>+E84/E10</f>
        <v>0.19461346666666668</v>
      </c>
      <c r="F97" s="13">
        <f>+F84/F10</f>
        <v>0.18178826666666667</v>
      </c>
      <c r="G97" s="13">
        <f>+G84/G10</f>
        <v>0.15878113333333332</v>
      </c>
      <c r="H97" s="4" t="s">
        <v>23</v>
      </c>
    </row>
    <row r="98" spans="1:14" ht="20.100000000000001" customHeight="1">
      <c r="D98" s="10" t="s">
        <v>50</v>
      </c>
      <c r="E98" s="13">
        <f>+E55/E10</f>
        <v>0.17</v>
      </c>
      <c r="F98" s="13">
        <f>+F55/F10</f>
        <v>0.16</v>
      </c>
      <c r="G98" s="13">
        <f>+G55/G10</f>
        <v>0.14000000000000001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1.378072</v>
      </c>
      <c r="F99" s="13">
        <f>+F59/F10</f>
        <v>1.3434585333333333</v>
      </c>
      <c r="G99" s="13">
        <f>+G59/G10</f>
        <v>1.3016702666666666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15.569323397284601</v>
      </c>
      <c r="F100" s="13">
        <f>+F11/F84</f>
        <v>19.033131584583383</v>
      </c>
      <c r="G100" s="13">
        <f>+G11/G84</f>
        <v>23.302516629809503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5.6105610561056105</v>
      </c>
      <c r="F101" s="13">
        <f>+F55*100/F11</f>
        <v>4.6242774566473992</v>
      </c>
      <c r="G101" s="13">
        <f>+G55*100/G11</f>
        <v>3.7837837837837838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87.352639522718874</v>
      </c>
      <c r="F102" s="13">
        <f>+F55*100/F84</f>
        <v>88.014481315992526</v>
      </c>
      <c r="G102" s="13">
        <f>+G55*100/G84</f>
        <v>88.171684545225148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2.1987240144201463</v>
      </c>
      <c r="F103" s="23">
        <f>+F11/F59</f>
        <v>2.5754423483508586</v>
      </c>
      <c r="G103" s="23">
        <f>+G11/G59</f>
        <v>2.8425017416084994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100</v>
      </c>
      <c r="F105" s="30">
        <f>+F67*100/F65</f>
        <v>100</v>
      </c>
      <c r="G105" s="30">
        <f>+G67*100/G65</f>
        <v>100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23.711548408659826</v>
      </c>
      <c r="F106" s="31">
        <f>+F75*100/F65</f>
        <v>22.171952204936051</v>
      </c>
      <c r="G106" s="31">
        <f>+G75*100/G65</f>
        <v>19.478638993678022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19.191130432541698</v>
      </c>
      <c r="F107" s="31">
        <f>+F82*100/F65</f>
        <v>17.978161617951738</v>
      </c>
      <c r="G107" s="31">
        <f>+G82*100/G65</f>
        <v>15.542234253477238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11.476732596113724</v>
      </c>
      <c r="F108" s="31">
        <f>(F82+F76)*100/F30</f>
        <v>10.98091696792395</v>
      </c>
      <c r="G108" s="31">
        <f>(G82+G76)*100/G30</f>
        <v>9.9164762953002068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14.122155204275732</v>
      </c>
      <c r="F109" s="29">
        <f>+F84*100/F59</f>
        <v>13.531364173602084</v>
      </c>
      <c r="G109" s="29">
        <f>+G84*100/G59</f>
        <v>12.198260757691118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23.020464053980429</v>
      </c>
      <c r="F111" s="22">
        <f>+F43*100/F30</f>
        <v>23.255975584040907</v>
      </c>
      <c r="G111" s="22">
        <f>+G43*100/G30</f>
        <v>23.777069410731425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76.979535946019567</v>
      </c>
      <c r="F112" s="13">
        <f>+F59*100/F30</f>
        <v>76.744024415959089</v>
      </c>
      <c r="G112" s="13">
        <f>+G59*100/G30</f>
        <v>76.222930589268572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22.180751491298199</v>
      </c>
      <c r="F113" s="23">
        <f>+F75/F76</f>
        <v>21.473586748995896</v>
      </c>
      <c r="G113" s="23">
        <f>+G75/G76</f>
        <v>18.83717026378897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0.56646843082230669</v>
      </c>
      <c r="F115" s="22">
        <f>+F65/F30</f>
        <v>0.57761820401215402</v>
      </c>
      <c r="G115" s="22">
        <f>+G65/G30</f>
        <v>0.59823264009501664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0.60176910068078004</v>
      </c>
      <c r="F116" s="13">
        <f>+F65/F28</f>
        <v>0.60687591556998333</v>
      </c>
      <c r="G116" s="13">
        <f>+G65/G28</f>
        <v>0.62281891202027462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-3.2527621698419038</v>
      </c>
      <c r="F117" s="23">
        <f>+F65/F120</f>
        <v>-3.1107878787878787</v>
      </c>
      <c r="G117" s="23">
        <f>+G65/G120</f>
        <v>-2.9962381221738257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0.2434993120729777</v>
      </c>
      <c r="F119" s="58">
        <f>+F23/F39</f>
        <v>0.20157172017223748</v>
      </c>
      <c r="G119" s="58">
        <f>+G23/G39</f>
        <v>0.16027815011424035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-4676396</v>
      </c>
      <c r="F120" s="60">
        <f>+F23-F39</f>
        <v>-4875750</v>
      </c>
      <c r="G120" s="60">
        <f>+G23-G39</f>
        <v>-5114467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2014-03-05T11:48:07Z</dcterms:modified>
</cp:coreProperties>
</file>